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EA-EP\Desktop\SECRETARIA\LOTAIP 2025\TALENTO HUMANIO\JULIO\"/>
    </mc:Choice>
  </mc:AlternateContent>
  <xr:revisionPtr revIDLastSave="0" documentId="8_{E31EA6EE-430C-4C0B-B923-DDA508FE1B77}" xr6:coauthVersionLast="47" xr6:coauthVersionMax="47" xr10:uidLastSave="{00000000-0000-0000-0000-000000000000}"/>
  <bookViews>
    <workbookView xWindow="-120" yWindow="-120" windowWidth="20730" windowHeight="11760" tabRatio="706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7" i="2" l="1"/>
  <c r="H10" i="2" l="1"/>
  <c r="H9" i="2"/>
  <c r="G5" i="2" l="1"/>
  <c r="G8" i="2"/>
  <c r="G9" i="2"/>
  <c r="G10" i="2"/>
  <c r="G2" i="2"/>
  <c r="G3" i="2"/>
  <c r="G6" i="2"/>
  <c r="G4" i="2"/>
</calcChain>
</file>

<file path=xl/sharedStrings.xml><?xml version="1.0" encoding="utf-8"?>
<sst xmlns="http://schemas.openxmlformats.org/spreadsheetml/2006/main" count="93" uniqueCount="57">
  <si>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</si>
  <si>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</si>
  <si>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</si>
  <si>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</si>
  <si>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</si>
  <si>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</si>
  <si>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 la Entidad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</si>
  <si>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</si>
  <si>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</si>
  <si>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</si>
  <si>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</si>
  <si>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</si>
  <si>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</si>
  <si>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</si>
  <si>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</si>
  <si>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SERVICIO CIVIL PUBLICO - LOSEP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</si>
  <si>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</si>
  <si>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</si>
  <si>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</si>
  <si>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</si>
  <si>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</si>
  <si>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</si>
  <si>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</si>
  <si>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</si>
  <si>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</si>
  <si>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</si>
  <si>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</si>
  <si>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</si>
  <si>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</si>
  <si>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</si>
  <si>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</si>
  <si>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</si>
  <si>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</si>
  <si>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</si>
  <si>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</si>
  <si>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</si>
  <si>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</si>
  <si>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</si>
  <si>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</si>
  <si>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</si>
  <si>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</si>
  <si>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</si>
  <si>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Administrativa</t>
  </si>
  <si>
    <t>Analista de Talento Humano</t>
  </si>
  <si>
    <t>356.92</t>
  </si>
  <si>
    <t>Unidad de Talento Humano</t>
  </si>
  <si>
    <t>Ing. Cristina Silva Carrion</t>
  </si>
  <si>
    <t>ce.silvac@uea.edu.ec</t>
  </si>
  <si>
    <t>032892118 Ext. 156</t>
  </si>
  <si>
    <t>Analista Financiera</t>
  </si>
  <si>
    <t xml:space="preserve">Gerente General </t>
  </si>
  <si>
    <t>Secretaria</t>
  </si>
  <si>
    <t>Técnico de Archivo</t>
  </si>
  <si>
    <t>Analista de Contabilidad</t>
  </si>
  <si>
    <t>Coordinadora de Proyectos Infraestructura y Equipamiento</t>
  </si>
  <si>
    <t>Asesor Jurídico</t>
  </si>
  <si>
    <t>31/7/2025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</si>
</sst>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silvac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9"/>
  <sheetViews>
    <sheetView tabSelected="1" workbookViewId="0">
      <selection activeCell="L7" sqref="L7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20.42578125" customWidth="1"/>
    <col min="13" max="24" width="10" customWidth="1"/>
  </cols>
  <sheetData>
    <row r="1" spans="1:24" ht="45" customHeight="1" x14ac:dyDescent="0.25">
      <c r="A1" s="2" t="s">
        <v>9</v>
      </c>
      <c r="B1" s="2" t="s">
        <v>0</v>
      </c>
      <c r="C1" s="2" t="s">
        <v>11</v>
      </c>
      <c r="D1" s="2" t="s">
        <v>8</v>
      </c>
      <c r="E1" s="20" t="s">
        <v>14</v>
      </c>
      <c r="F1" s="20" t="s">
        <v>10</v>
      </c>
      <c r="G1" s="2" t="s">
        <v>16</v>
      </c>
      <c r="H1" s="3" t="s">
        <v>12</v>
      </c>
      <c r="I1" s="3" t="s">
        <v>13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1.5" customHeight="1" x14ac:dyDescent="0.25">
      <c r="A2" s="16">
        <v>1</v>
      </c>
      <c r="B2" s="15" t="s">
        <v>42</v>
      </c>
      <c r="C2" s="16" t="s">
        <v>15</v>
      </c>
      <c r="D2" s="18">
        <v>510105</v>
      </c>
      <c r="E2" s="14">
        <v>10</v>
      </c>
      <c r="F2" s="14">
        <v>1086</v>
      </c>
      <c r="G2" s="19">
        <f t="shared" ref="G2:G10" si="0">F2*12</f>
        <v>13032</v>
      </c>
      <c r="H2" s="16">
        <v>90.5</v>
      </c>
      <c r="I2" s="16">
        <v>39.17</v>
      </c>
      <c r="J2" s="17" t="s">
        <v>4</v>
      </c>
      <c r="K2" s="17" t="s">
        <v>4</v>
      </c>
      <c r="L2" s="27">
        <v>129.66999999999999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1.5" customHeight="1" x14ac:dyDescent="0.25">
      <c r="A3" s="16">
        <v>2</v>
      </c>
      <c r="B3" s="23" t="s">
        <v>53</v>
      </c>
      <c r="C3" s="16" t="s">
        <v>15</v>
      </c>
      <c r="D3" s="18">
        <v>510105</v>
      </c>
      <c r="E3" s="14">
        <v>10</v>
      </c>
      <c r="F3" s="14">
        <v>1086</v>
      </c>
      <c r="G3" s="19">
        <f t="shared" si="0"/>
        <v>13032</v>
      </c>
      <c r="H3" s="16">
        <v>90.5</v>
      </c>
      <c r="I3" s="16">
        <v>39.17</v>
      </c>
      <c r="J3" s="17" t="s">
        <v>4</v>
      </c>
      <c r="K3" s="17" t="s">
        <v>4</v>
      </c>
      <c r="L3" s="27">
        <v>129.66999999999999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1.5" customHeight="1" x14ac:dyDescent="0.25">
      <c r="A4" s="16">
        <v>3</v>
      </c>
      <c r="B4" s="15" t="s">
        <v>43</v>
      </c>
      <c r="C4" s="16" t="s">
        <v>15</v>
      </c>
      <c r="D4" s="18">
        <v>510105</v>
      </c>
      <c r="E4" s="14">
        <v>10</v>
      </c>
      <c r="F4" s="14">
        <v>1086</v>
      </c>
      <c r="G4" s="19">
        <f t="shared" si="0"/>
        <v>13032</v>
      </c>
      <c r="H4" s="16">
        <v>90.5</v>
      </c>
      <c r="I4" s="16">
        <v>39.17</v>
      </c>
      <c r="J4" s="17" t="s">
        <v>4</v>
      </c>
      <c r="K4" s="17" t="s">
        <v>4</v>
      </c>
      <c r="L4" s="27">
        <v>129.66999999999999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1.5" customHeight="1" x14ac:dyDescent="0.25">
      <c r="A5" s="16">
        <v>4</v>
      </c>
      <c r="B5" s="23" t="s">
        <v>49</v>
      </c>
      <c r="C5" s="16" t="s">
        <v>15</v>
      </c>
      <c r="D5" s="18">
        <v>510105</v>
      </c>
      <c r="E5" s="14">
        <v>12</v>
      </c>
      <c r="F5" s="14">
        <v>1412</v>
      </c>
      <c r="G5" s="19">
        <f t="shared" si="0"/>
        <v>16944</v>
      </c>
      <c r="H5" s="16">
        <v>117.67</v>
      </c>
      <c r="I5" s="16">
        <v>39.17</v>
      </c>
      <c r="J5" s="17" t="s">
        <v>4</v>
      </c>
      <c r="K5" s="17" t="s">
        <v>4</v>
      </c>
      <c r="L5" s="27">
        <v>129.66999999999999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1.5" customHeight="1" x14ac:dyDescent="0.25">
      <c r="A6" s="16">
        <v>5</v>
      </c>
      <c r="B6" s="23" t="s">
        <v>54</v>
      </c>
      <c r="C6" s="16" t="s">
        <v>15</v>
      </c>
      <c r="D6" s="18">
        <v>510105</v>
      </c>
      <c r="E6" s="14">
        <v>1</v>
      </c>
      <c r="F6" s="14">
        <v>2115</v>
      </c>
      <c r="G6" s="19">
        <f t="shared" si="0"/>
        <v>25380</v>
      </c>
      <c r="H6" s="16">
        <v>176.25</v>
      </c>
      <c r="I6" s="16">
        <v>39.17</v>
      </c>
      <c r="J6" s="17" t="s">
        <v>4</v>
      </c>
      <c r="K6" s="17" t="s">
        <v>4</v>
      </c>
      <c r="L6" s="24">
        <v>215.42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16">
        <v>6</v>
      </c>
      <c r="B7" s="28" t="s">
        <v>55</v>
      </c>
      <c r="C7" s="16" t="s">
        <v>15</v>
      </c>
      <c r="D7" s="18">
        <v>510105</v>
      </c>
      <c r="E7" s="14">
        <v>12</v>
      </c>
      <c r="F7" s="14">
        <v>1412</v>
      </c>
      <c r="G7" s="19">
        <f t="shared" si="0"/>
        <v>16944</v>
      </c>
      <c r="H7" s="16">
        <v>117.67</v>
      </c>
      <c r="I7" s="16">
        <v>39.17</v>
      </c>
      <c r="J7" s="17" t="s">
        <v>4</v>
      </c>
      <c r="K7" s="17" t="s">
        <v>4</v>
      </c>
      <c r="L7" s="27">
        <v>129.66999999999999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1.5" customHeight="1" x14ac:dyDescent="0.25">
      <c r="A8" s="16">
        <v>7</v>
      </c>
      <c r="B8" s="11" t="s">
        <v>50</v>
      </c>
      <c r="C8" s="19" t="s">
        <v>15</v>
      </c>
      <c r="D8" s="18">
        <v>510105</v>
      </c>
      <c r="E8" s="14">
        <v>7</v>
      </c>
      <c r="F8" s="14">
        <v>4283</v>
      </c>
      <c r="G8" s="19">
        <f t="shared" si="0"/>
        <v>51396</v>
      </c>
      <c r="H8" s="16" t="s">
        <v>44</v>
      </c>
      <c r="I8" s="16">
        <v>39.17</v>
      </c>
      <c r="J8" s="17" t="s">
        <v>4</v>
      </c>
      <c r="K8" s="17" t="s">
        <v>4</v>
      </c>
      <c r="L8" s="16">
        <v>396.09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1.5" customHeight="1" x14ac:dyDescent="0.25">
      <c r="A9" s="16">
        <v>8</v>
      </c>
      <c r="B9" s="25" t="s">
        <v>51</v>
      </c>
      <c r="C9" s="16" t="s">
        <v>15</v>
      </c>
      <c r="D9" s="18">
        <v>510105</v>
      </c>
      <c r="E9" s="14">
        <v>8</v>
      </c>
      <c r="F9" s="14">
        <v>901</v>
      </c>
      <c r="G9" s="19">
        <f t="shared" si="0"/>
        <v>10812</v>
      </c>
      <c r="H9" s="27">
        <f>+F9/12</f>
        <v>75.083333333333329</v>
      </c>
      <c r="I9" s="16">
        <v>39.17</v>
      </c>
      <c r="J9" s="17" t="s">
        <v>4</v>
      </c>
      <c r="K9" s="26" t="s">
        <v>4</v>
      </c>
      <c r="L9" s="16">
        <v>114.25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1.5" customHeight="1" x14ac:dyDescent="0.25">
      <c r="A10" s="16">
        <v>9</v>
      </c>
      <c r="B10" s="11" t="s">
        <v>52</v>
      </c>
      <c r="C10" s="19" t="s">
        <v>15</v>
      </c>
      <c r="D10" s="18">
        <v>510105</v>
      </c>
      <c r="E10" s="14">
        <v>6</v>
      </c>
      <c r="F10" s="14">
        <v>733</v>
      </c>
      <c r="G10" s="19">
        <f t="shared" si="0"/>
        <v>8796</v>
      </c>
      <c r="H10" s="27">
        <f>+F10/12</f>
        <v>61.083333333333336</v>
      </c>
      <c r="I10" s="16">
        <v>39.17</v>
      </c>
      <c r="J10" s="17" t="s">
        <v>4</v>
      </c>
      <c r="K10" s="17" t="s">
        <v>4</v>
      </c>
      <c r="L10" s="16">
        <v>100.25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</sheetData>
  <autoFilter ref="A1:X1" xr:uid="{00000000-0009-0000-0000-000000000000}">
    <sortState xmlns:xlrd2="http://schemas.microsoft.com/office/spreadsheetml/2017/richdata2" ref="A2:X9">
      <sortCondition ref="B1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C1" sqref="C1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  <col min="3" max="22" width="65.85546875" customWidth="1"/>
  </cols>
  <sheetData>
    <row r="1" spans="1:22" ht="34.5" customHeight="1" x14ac:dyDescent="0.25">
      <c r="A1" s="10" t="s">
        <v>34</v>
      </c>
      <c r="B1" s="21" t="s">
        <v>56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10" t="s">
        <v>35</v>
      </c>
      <c r="B2" s="12" t="s">
        <v>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10" t="s">
        <v>37</v>
      </c>
      <c r="B3" s="11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10" t="s">
        <v>38</v>
      </c>
      <c r="B4" s="1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10" t="s">
        <v>39</v>
      </c>
      <c r="B5" s="22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10" t="s">
        <v>40</v>
      </c>
      <c r="B6" s="11" t="s">
        <v>48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13" t="s">
        <v>41</v>
      </c>
      <c r="B7" s="14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15" sqref="A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18</v>
      </c>
      <c r="B1" s="6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19</v>
      </c>
      <c r="B2" s="6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" t="s">
        <v>7</v>
      </c>
      <c r="B3" s="7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9</v>
      </c>
      <c r="B4" s="6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0</v>
      </c>
      <c r="B5" s="6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11</v>
      </c>
      <c r="B6" s="6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8</v>
      </c>
      <c r="B7" s="6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14</v>
      </c>
      <c r="B8" s="6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10</v>
      </c>
      <c r="B9" s="6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5">
      <c r="A10" s="2" t="s">
        <v>28</v>
      </c>
      <c r="B10" s="6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8" t="s">
        <v>12</v>
      </c>
      <c r="B11" s="9" t="s">
        <v>31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25">
      <c r="A12" s="8" t="s">
        <v>13</v>
      </c>
      <c r="B12" s="9" t="s">
        <v>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25">
      <c r="A13" s="8" t="s">
        <v>1</v>
      </c>
      <c r="B13" s="9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8" t="s">
        <v>2</v>
      </c>
      <c r="B14" s="9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8" t="s">
        <v>3</v>
      </c>
      <c r="B15" s="9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CEVALLOS PUNGUIL PAULINA ALEXANDRA</cp:lastModifiedBy>
  <dcterms:created xsi:type="dcterms:W3CDTF">2011-04-19T14:26:13Z</dcterms:created>
  <dcterms:modified xsi:type="dcterms:W3CDTF">2025-08-07T17:40:20Z</dcterms:modified>
</cp:coreProperties>
</file>